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UENTA PUBLICA 2018\ENE-MARZO 2018\M02D ZFIR002 Contables 1er. trim 2018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C33" i="1"/>
  <c r="D33" i="1"/>
  <c r="C56" i="1" l="1"/>
  <c r="D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<sst xmlns="http://schemas.openxmlformats.org/spreadsheetml/2006/main" count="90" uniqueCount="79">
  <si>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</si>
  <si>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</si>
  <si>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</si>
  <si>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</si>
  <si>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</si>
  <si>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</si>
  <si>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</si>
  <si>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</si>
  <si>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</si>
  <si>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</si>
  <si>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</si>
  <si>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</si>
  <si>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</si>
  <si>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</si>
  <si>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</si>
  <si>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</si>
  <si>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</si>
  <si>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</si>
  <si>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</si>
  <si>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</si>
  <si>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</si>
  <si>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</si>
  <si>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</si>
  <si>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</si>
  <si>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</si>
  <si>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</si>
  <si>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</si>
  <si>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</si>
  <si>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</si>
  <si>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</si>
  <si>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</si>
  <si>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</si>
  <si>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</si>
  <si>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</si>
  <si>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</si>
  <si>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</si>
  <si>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</si>
  <si>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</si>
  <si>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</si>
  <si>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</si>
  <si>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</si>
  <si>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</si>
  <si>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</si>
  <si>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</si>
  <si>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</si>
  <si>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</si>
  <si>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</si>
  <si>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</si>
  <si>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</si>
  <si>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</si>
  <si>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</si>
  <si>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</si>
  <si>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</si>
  <si>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</si>
  <si>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</si>
  <si>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</si>
  <si>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</si>
  <si>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</si>
  <si>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</si>
  <si>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</si>
  <si>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</si>
  <si>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</si>
  <si>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</si>
  <si>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</si>
  <si>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</si>
  <si>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</si>
  <si>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</si>
  <si>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</si>
  <si>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</si>
  <si>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</si>
  <si>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</si>
  <si>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</si>
  <si>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</si>
  <si>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</si>
  <si>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</si>
  <si>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</si>
  <si>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PARA EL DESARROLLO INTEGRAL DE LA FAMILIA DEL MUNICIPIO DE ACAMBARO GUANAJUATO
ESTADO DE FLUJOS DE EFECTIVO
DEL 1 DE ENERO AL AL 31 DE MARZO DEL 2018</t>
  </si>
  <si>
    <t>DIRECTOR DEL SISTEMA MUNICIPAL DIF C. MOSELLE MEJIA MILLS</t>
  </si>
  <si>
    <t>SUBDIRECTOR DE ADMINISTRACION Y FINANZAS C.P. BLANCA AURELIA ORTEGA GARCIA.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</si>
</sst>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6" activePane="bottomLeft" state="frozen"/>
      <selection pane="bottomLeft" activeCell="D66" sqref="D66"/>
    </sheetView>
  </sheetViews>
  <sheetFormatPr baseColWidth="10" defaultColWidth="12" defaultRowHeight="10.199999999999999" x14ac:dyDescent="0.2"/>
  <cols>
    <col min="1" max="1" width="13.85546875" style="15" customWidth="1"/>
    <col min="2" max="2" width="75" style="10" bestFit="1" customWidth="1"/>
    <col min="3" max="3" width="25.85546875" style="10" customWidth="1"/>
    <col min="4" max="4" width="25.85546875" style="14" customWidth="1"/>
    <col min="5" max="5" width="11.4257812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2698815.77</v>
      </c>
      <c r="D4" s="6">
        <f>SUM(D5:D15)</f>
        <v>0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655683.11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0.399999999999999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2043132.66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2161958.65</v>
      </c>
      <c r="D16" s="6">
        <f>SUM(D17:D32)</f>
        <v>0</v>
      </c>
      <c r="E16" s="4"/>
    </row>
    <row r="17" spans="1:5" x14ac:dyDescent="0.2">
      <c r="A17" s="7">
        <v>5110</v>
      </c>
      <c r="B17" s="28" t="s">
        <v>15</v>
      </c>
      <c r="C17" s="8">
        <v>1645326.49</v>
      </c>
      <c r="D17" s="8">
        <v>0</v>
      </c>
      <c r="E17" s="4"/>
    </row>
    <row r="18" spans="1:5" x14ac:dyDescent="0.2">
      <c r="A18" s="7">
        <v>5120</v>
      </c>
      <c r="B18" s="28" t="s">
        <v>16</v>
      </c>
      <c r="C18" s="8">
        <v>223049.84</v>
      </c>
      <c r="D18" s="8">
        <v>0</v>
      </c>
      <c r="E18" s="4"/>
    </row>
    <row r="19" spans="1:5" x14ac:dyDescent="0.2">
      <c r="A19" s="7">
        <v>5130</v>
      </c>
      <c r="B19" s="28" t="s">
        <v>17</v>
      </c>
      <c r="C19" s="8">
        <v>250314.48</v>
      </c>
      <c r="D19" s="8">
        <v>0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43267.839999999997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536857.12000000011</v>
      </c>
      <c r="D33" s="6">
        <f>+D4-D16</f>
        <v>0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2401985.46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2401985.46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0</v>
      </c>
      <c r="D39" s="6">
        <f>SUM(D40:D42)</f>
        <v>5186697.5600000005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2835870.16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0</v>
      </c>
      <c r="D41" s="8">
        <v>2350827.4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0</v>
      </c>
      <c r="D43" s="6">
        <f>+D35-D39</f>
        <v>-2784712.1000000006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1920967.52</v>
      </c>
      <c r="D50" s="6">
        <f>+D51+D54</f>
        <v>5579025.3399999999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1920967.52</v>
      </c>
      <c r="D54" s="8">
        <v>5579025.3399999999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-1920967.52</v>
      </c>
      <c r="D55" s="6">
        <f>+D45-D50</f>
        <v>-5579025.3399999999</v>
      </c>
      <c r="E55" s="4"/>
    </row>
    <row r="56" spans="1:5" ht="20.399999999999999" x14ac:dyDescent="0.2">
      <c r="A56" s="16">
        <v>9000010</v>
      </c>
      <c r="B56" s="5" t="s">
        <v>36</v>
      </c>
      <c r="C56" s="6">
        <f>+C33+C43+C55</f>
        <v>-1384110.4</v>
      </c>
      <c r="D56" s="6">
        <f>+D33+D43+D55</f>
        <v>-8363737.4400000004</v>
      </c>
      <c r="E56" s="4"/>
    </row>
    <row r="57" spans="1:5" x14ac:dyDescent="0.2">
      <c r="A57" s="16">
        <v>9000011</v>
      </c>
      <c r="B57" s="5" t="s">
        <v>37</v>
      </c>
      <c r="C57" s="6">
        <v>2794313.24</v>
      </c>
      <c r="D57" s="6">
        <v>0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1410202.84</v>
      </c>
      <c r="D58" s="12">
        <v>2794313.24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51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0.199999999999999" x14ac:dyDescent="0.2"/>
  <cols>
    <col min="1" max="1" width="145.1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0.399999999999999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0.399999999999999" x14ac:dyDescent="0.2">
      <c r="A18" s="24" t="s">
        <v>66</v>
      </c>
    </row>
    <row r="19" spans="1:1" x14ac:dyDescent="0.2">
      <c r="A19" s="24" t="s">
        <v>67</v>
      </c>
    </row>
    <row r="20" spans="1:1" ht="20.399999999999999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2017-03-02T18:57:17Z</cp:lastPrinted>
  <dcterms:created xsi:type="dcterms:W3CDTF">2012-12-11T20:31:36Z</dcterms:created>
  <dcterms:modified xsi:type="dcterms:W3CDTF">2018-06-04T20:10:33Z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